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4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<sst xmlns="http://schemas.openxmlformats.org/spreadsheetml/2006/main" count="193" uniqueCount="69">
  <si>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</si>
  <si>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</si>
  <si>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</si>
  <si>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</si>
  <si>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</si>
  <si>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</si>
  <si>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</si>
  <si>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</si>
  <si>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</si>
  <si>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</si>
  <si>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</si>
  <si>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</si>
  <si>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</si>
  <si>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</si>
  <si>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</si>
  <si>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</si>
  <si>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</si>
  <si>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</si>
  <si>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</si>
  <si>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</si>
  <si>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</si>
  <si>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</si>
  <si>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</si>
  <si>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</si>
  <si>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</si>
  <si>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</si>
  <si>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</si>
  <si>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</si>
  <si>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</si>
  <si>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</si>
  <si>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</si>
  <si>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</si>
  <si>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</si>
  <si>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晋中市城市规划展示馆</t>
  </si>
  <si>
    <t>晋中市城市规划展示馆2016年预算收支总表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</si>
  <si>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</si>
  <si>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</si>
  <si>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</si>
  <si>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</si>
  <si>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</si>
  <si>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</si>
  <si>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</si>
  <si>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</si>
  <si>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</si>
  <si>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</si>
  <si>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</si>
  <si>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</si>
  <si>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</si>
  <si>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</si>
  <si>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晋中市城市规划展示馆2016年一般公共预算支出预算表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</si>
  <si>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</si>
  <si>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</si>
  <si>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</si>
  <si>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</si>
  <si>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</si>
  <si>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</si>
  <si>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</si>
  <si>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212</t>
  </si>
  <si>
    <t xml:space="preserve">  03</t>
  </si>
  <si>
    <t xml:space="preserve">  城乡社区公共设施</t>
  </si>
  <si>
    <t xml:space="preserve">    99</t>
  </si>
  <si>
    <t xml:space="preserve">    其他城乡社区公共设施支出</t>
  </si>
  <si>
    <t>晋中市城市规划展示馆2016年一般公共预算安排基本支出分经济科目表</t>
  </si>
  <si>
    <t>备注</t>
  </si>
  <si>
    <t>经济科目名称</t>
  </si>
  <si>
    <t>晋中市城市规划展示馆2016年政府性基金预算支出预算表</t>
  </si>
  <si>
    <t xml:space="preserve">  13</t>
  </si>
  <si>
    <t xml:space="preserve">  城市基础设施配套费及对应专项债务收入安排的支出</t>
  </si>
  <si>
    <t xml:space="preserve">    其他城市基础设施配套费安排的支出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</si>
</sst>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7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10" fontId="3" fillId="0" borderId="2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>
      <alignment vertical="center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9" xfId="0" applyFont="1" applyFill="1" applyBorder="1" applyAlignment="1">
      <alignment horizontal="left" vertical="center"/>
    </xf>
    <xf numFmtId="10" fontId="3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ill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17"/>
    </row>
    <row r="2" spans="1:30" ht="22.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87"/>
      <c r="Y3" s="87"/>
      <c r="Z3" s="87"/>
      <c r="AA3" s="87"/>
      <c r="AB3" s="87"/>
      <c r="AC3" s="87"/>
      <c r="AD3" s="89" t="s">
        <v>1</v>
      </c>
    </row>
    <row r="4" spans="1:30" ht="31.5" customHeight="1">
      <c r="A4" s="83" t="s">
        <v>2</v>
      </c>
      <c r="B4" s="83" t="s">
        <v>3</v>
      </c>
      <c r="C4" s="48" t="s">
        <v>4</v>
      </c>
      <c r="D4" s="48" t="s">
        <v>5</v>
      </c>
      <c r="E4" s="48" t="s">
        <v>6</v>
      </c>
      <c r="F4" s="48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15</v>
      </c>
      <c r="O4" s="48" t="s">
        <v>16</v>
      </c>
      <c r="P4" s="48" t="s">
        <v>17</v>
      </c>
      <c r="Q4" s="48" t="s">
        <v>18</v>
      </c>
      <c r="R4" s="48" t="s">
        <v>19</v>
      </c>
      <c r="S4" s="48" t="s">
        <v>20</v>
      </c>
      <c r="T4" s="48" t="s">
        <v>21</v>
      </c>
      <c r="U4" s="48" t="s">
        <v>22</v>
      </c>
      <c r="V4" s="48" t="s">
        <v>23</v>
      </c>
      <c r="W4" s="48" t="s">
        <v>24</v>
      </c>
      <c r="X4" s="88" t="s">
        <v>25</v>
      </c>
      <c r="Y4" s="88" t="s">
        <v>26</v>
      </c>
      <c r="Z4" s="88" t="s">
        <v>27</v>
      </c>
      <c r="AA4" s="48" t="s">
        <v>28</v>
      </c>
      <c r="AB4" s="88" t="s">
        <v>29</v>
      </c>
      <c r="AC4" s="90" t="s">
        <v>30</v>
      </c>
      <c r="AD4" s="88" t="s">
        <v>31</v>
      </c>
    </row>
    <row r="5" spans="1:30" ht="13.5" customHeight="1">
      <c r="A5" s="84" t="s">
        <v>32</v>
      </c>
      <c r="B5" s="84" t="s">
        <v>32</v>
      </c>
      <c r="C5" s="84" t="s">
        <v>32</v>
      </c>
      <c r="D5" s="84" t="s">
        <v>32</v>
      </c>
      <c r="E5" s="84" t="s">
        <v>32</v>
      </c>
      <c r="F5" s="84" t="s">
        <v>32</v>
      </c>
      <c r="G5" s="84" t="s">
        <v>32</v>
      </c>
      <c r="H5" s="84" t="s">
        <v>32</v>
      </c>
      <c r="I5" s="84" t="s">
        <v>32</v>
      </c>
      <c r="J5" s="84" t="s">
        <v>32</v>
      </c>
      <c r="K5" s="84" t="s">
        <v>32</v>
      </c>
      <c r="L5" s="84" t="s">
        <v>32</v>
      </c>
      <c r="M5" s="84" t="s">
        <v>32</v>
      </c>
      <c r="N5" s="84" t="s">
        <v>32</v>
      </c>
      <c r="O5" s="84" t="s">
        <v>32</v>
      </c>
      <c r="P5" s="84" t="s">
        <v>32</v>
      </c>
      <c r="Q5" s="84" t="s">
        <v>32</v>
      </c>
      <c r="R5" s="84" t="s">
        <v>32</v>
      </c>
      <c r="S5" s="84" t="s">
        <v>32</v>
      </c>
      <c r="T5" s="84" t="s">
        <v>32</v>
      </c>
      <c r="U5" s="84" t="s">
        <v>32</v>
      </c>
      <c r="V5" s="84" t="s">
        <v>32</v>
      </c>
      <c r="W5" s="84" t="s">
        <v>32</v>
      </c>
      <c r="X5" s="84" t="s">
        <v>32</v>
      </c>
      <c r="Y5" s="84" t="s">
        <v>32</v>
      </c>
      <c r="Z5" s="84" t="s">
        <v>32</v>
      </c>
      <c r="AA5" s="84" t="s">
        <v>32</v>
      </c>
      <c r="AB5" s="84" t="s">
        <v>32</v>
      </c>
      <c r="AC5" s="84" t="s">
        <v>32</v>
      </c>
      <c r="AD5" s="45" t="s">
        <v>32</v>
      </c>
    </row>
    <row r="6" spans="1:30" ht="18.75" customHeight="1">
      <c r="A6" s="85" t="s">
        <v>3</v>
      </c>
      <c r="B6" s="86">
        <v>785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785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</row>
    <row r="7" spans="1:30" ht="18.75" customHeight="1">
      <c r="A7" s="85" t="s">
        <v>33</v>
      </c>
      <c r="B7" s="86">
        <v>785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785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5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31"/>
      <c r="B1" s="31"/>
      <c r="C1" s="31"/>
      <c r="D1" s="31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33" t="s">
        <v>34</v>
      </c>
      <c r="B2" s="33"/>
      <c r="C2" s="33"/>
      <c r="D2" s="33"/>
      <c r="E2" s="33"/>
      <c r="F2" s="34"/>
      <c r="G2" s="34"/>
      <c r="H2" s="3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35"/>
      <c r="B3" s="31"/>
      <c r="C3" s="31"/>
      <c r="D3" s="31"/>
      <c r="G3" s="1"/>
      <c r="H3" s="36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9.5" customHeight="1">
      <c r="A4" s="37" t="s">
        <v>35</v>
      </c>
      <c r="B4" s="38"/>
      <c r="C4" s="38"/>
      <c r="D4" s="38"/>
      <c r="E4" s="37" t="s">
        <v>36</v>
      </c>
      <c r="F4" s="39"/>
      <c r="G4" s="39"/>
      <c r="H4" s="3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>
      <c r="A5" s="40" t="s">
        <v>37</v>
      </c>
      <c r="B5" s="41" t="s">
        <v>38</v>
      </c>
      <c r="C5" s="42"/>
      <c r="D5" s="43"/>
      <c r="E5" s="40" t="s">
        <v>37</v>
      </c>
      <c r="F5" s="44" t="s">
        <v>38</v>
      </c>
      <c r="G5" s="39"/>
      <c r="H5" s="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40"/>
      <c r="B6" s="45" t="s">
        <v>39</v>
      </c>
      <c r="C6" s="46" t="s">
        <v>40</v>
      </c>
      <c r="D6" s="47" t="s">
        <v>41</v>
      </c>
      <c r="E6" s="40"/>
      <c r="F6" s="45" t="s">
        <v>39</v>
      </c>
      <c r="G6" s="46" t="s">
        <v>40</v>
      </c>
      <c r="H6" s="48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9.5" customHeight="1">
      <c r="A7" s="49" t="s">
        <v>42</v>
      </c>
      <c r="B7" s="50">
        <v>0</v>
      </c>
      <c r="C7" s="50">
        <v>185</v>
      </c>
      <c r="D7" s="51">
        <f aca="true" t="shared" si="0" ref="D7:D10">IF(B7&gt;0,(C7-B7)/B7,0)</f>
        <v>0</v>
      </c>
      <c r="E7" s="52" t="s">
        <v>4</v>
      </c>
      <c r="F7" s="16">
        <v>0</v>
      </c>
      <c r="G7" s="16">
        <v>0</v>
      </c>
      <c r="H7" s="51">
        <f aca="true" t="shared" si="1" ref="H7:H34">IF(F7&gt;0,(G7-F7)/F7,0)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9.5" customHeight="1">
      <c r="A8" s="53" t="s">
        <v>43</v>
      </c>
      <c r="B8" s="50">
        <v>0</v>
      </c>
      <c r="C8" s="50">
        <v>600</v>
      </c>
      <c r="D8" s="51">
        <f t="shared" si="0"/>
        <v>0</v>
      </c>
      <c r="E8" s="52" t="s">
        <v>5</v>
      </c>
      <c r="F8" s="16">
        <v>0</v>
      </c>
      <c r="G8" s="16">
        <v>0</v>
      </c>
      <c r="H8" s="51">
        <f t="shared" si="1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53" t="s">
        <v>44</v>
      </c>
      <c r="B9" s="50">
        <v>0</v>
      </c>
      <c r="C9" s="50">
        <v>0</v>
      </c>
      <c r="D9" s="51">
        <f t="shared" si="0"/>
        <v>0</v>
      </c>
      <c r="E9" s="52" t="s">
        <v>6</v>
      </c>
      <c r="F9" s="16">
        <v>0</v>
      </c>
      <c r="G9" s="16">
        <v>0</v>
      </c>
      <c r="H9" s="51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49" t="s">
        <v>45</v>
      </c>
      <c r="B10" s="50">
        <v>0</v>
      </c>
      <c r="C10" s="50">
        <v>0</v>
      </c>
      <c r="D10" s="51">
        <f t="shared" si="0"/>
        <v>0</v>
      </c>
      <c r="E10" s="52" t="s">
        <v>7</v>
      </c>
      <c r="F10" s="16">
        <v>0</v>
      </c>
      <c r="G10" s="16">
        <v>0</v>
      </c>
      <c r="H10" s="51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54"/>
      <c r="B11" s="55"/>
      <c r="C11" s="56"/>
      <c r="D11" s="57"/>
      <c r="E11" s="52" t="s">
        <v>8</v>
      </c>
      <c r="F11" s="16">
        <v>0</v>
      </c>
      <c r="G11" s="16">
        <v>0</v>
      </c>
      <c r="H11" s="51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54"/>
      <c r="B12" s="58"/>
      <c r="C12" s="59"/>
      <c r="D12" s="57"/>
      <c r="E12" s="52" t="s">
        <v>9</v>
      </c>
      <c r="F12" s="16">
        <v>0</v>
      </c>
      <c r="G12" s="16">
        <v>0</v>
      </c>
      <c r="H12" s="51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54"/>
      <c r="B13" s="58"/>
      <c r="C13" s="59"/>
      <c r="D13" s="57"/>
      <c r="E13" s="52" t="s">
        <v>10</v>
      </c>
      <c r="F13" s="16">
        <v>0</v>
      </c>
      <c r="G13" s="16">
        <v>0</v>
      </c>
      <c r="H13" s="51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60"/>
      <c r="B14" s="58"/>
      <c r="C14" s="59"/>
      <c r="D14" s="57"/>
      <c r="E14" s="52" t="s">
        <v>11</v>
      </c>
      <c r="F14" s="16">
        <v>0</v>
      </c>
      <c r="G14" s="16">
        <v>0</v>
      </c>
      <c r="H14" s="51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60"/>
      <c r="B15" s="58"/>
      <c r="C15" s="59"/>
      <c r="D15" s="57"/>
      <c r="E15" s="52" t="s">
        <v>12</v>
      </c>
      <c r="F15" s="16">
        <v>0</v>
      </c>
      <c r="G15" s="16">
        <v>0</v>
      </c>
      <c r="H15" s="51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9.5" customHeight="1">
      <c r="A16" s="61"/>
      <c r="B16" s="58"/>
      <c r="C16" s="59"/>
      <c r="D16" s="50"/>
      <c r="E16" s="52" t="s">
        <v>13</v>
      </c>
      <c r="F16" s="16">
        <v>0</v>
      </c>
      <c r="G16" s="16">
        <v>0</v>
      </c>
      <c r="H16" s="51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9.5" customHeight="1">
      <c r="A17" s="60"/>
      <c r="B17" s="58"/>
      <c r="C17" s="62"/>
      <c r="D17" s="63"/>
      <c r="E17" s="64" t="s">
        <v>14</v>
      </c>
      <c r="F17" s="16">
        <v>0</v>
      </c>
      <c r="G17" s="16">
        <v>0</v>
      </c>
      <c r="H17" s="51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9.5" customHeight="1">
      <c r="A18" s="60"/>
      <c r="B18" s="58"/>
      <c r="C18" s="65"/>
      <c r="D18" s="66"/>
      <c r="E18" s="64" t="s">
        <v>15</v>
      </c>
      <c r="F18" s="16">
        <v>0</v>
      </c>
      <c r="G18" s="16">
        <v>785</v>
      </c>
      <c r="H18" s="51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60"/>
      <c r="B19" s="58"/>
      <c r="C19" s="67"/>
      <c r="D19" s="50"/>
      <c r="E19" s="52" t="s">
        <v>16</v>
      </c>
      <c r="F19" s="16">
        <v>0</v>
      </c>
      <c r="G19" s="16">
        <v>0</v>
      </c>
      <c r="H19" s="51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60"/>
      <c r="B20" s="58"/>
      <c r="C20" s="68"/>
      <c r="D20" s="50"/>
      <c r="E20" s="52" t="s">
        <v>17</v>
      </c>
      <c r="F20" s="16">
        <v>0</v>
      </c>
      <c r="G20" s="16">
        <v>0</v>
      </c>
      <c r="H20" s="51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60"/>
      <c r="B21" s="69"/>
      <c r="C21" s="59"/>
      <c r="D21" s="66"/>
      <c r="E21" s="64" t="s">
        <v>18</v>
      </c>
      <c r="F21" s="16">
        <v>0</v>
      </c>
      <c r="G21" s="16">
        <v>0</v>
      </c>
      <c r="H21" s="51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70"/>
      <c r="B22" s="55"/>
      <c r="C22" s="59"/>
      <c r="D22" s="66"/>
      <c r="E22" s="52" t="s">
        <v>19</v>
      </c>
      <c r="F22" s="16">
        <v>0</v>
      </c>
      <c r="G22" s="16">
        <v>0</v>
      </c>
      <c r="H22" s="51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70"/>
      <c r="B23" s="58"/>
      <c r="C23" s="71"/>
      <c r="D23" s="66"/>
      <c r="E23" s="52" t="s">
        <v>20</v>
      </c>
      <c r="F23" s="16">
        <v>0</v>
      </c>
      <c r="G23" s="16">
        <v>0</v>
      </c>
      <c r="H23" s="51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>
      <c r="A24" s="70"/>
      <c r="B24" s="58"/>
      <c r="C24" s="71"/>
      <c r="D24" s="72"/>
      <c r="E24" s="52" t="s">
        <v>21</v>
      </c>
      <c r="F24" s="16">
        <v>0</v>
      </c>
      <c r="G24" s="16">
        <v>0</v>
      </c>
      <c r="H24" s="51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9.5" customHeight="1">
      <c r="A25" s="70"/>
      <c r="B25" s="58"/>
      <c r="C25" s="71"/>
      <c r="D25" s="72"/>
      <c r="E25" s="52" t="s">
        <v>22</v>
      </c>
      <c r="F25" s="16">
        <v>0</v>
      </c>
      <c r="G25" s="16">
        <v>0</v>
      </c>
      <c r="H25" s="51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70"/>
      <c r="B26" s="58"/>
      <c r="C26" s="71"/>
      <c r="D26" s="72"/>
      <c r="E26" s="52" t="s">
        <v>23</v>
      </c>
      <c r="F26" s="16">
        <v>0</v>
      </c>
      <c r="G26" s="16">
        <v>0</v>
      </c>
      <c r="H26" s="51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70"/>
      <c r="B27" s="58"/>
      <c r="C27" s="71"/>
      <c r="D27" s="72"/>
      <c r="E27" s="52" t="s">
        <v>46</v>
      </c>
      <c r="F27" s="16">
        <v>0</v>
      </c>
      <c r="G27" s="16">
        <v>0</v>
      </c>
      <c r="H27" s="51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70"/>
      <c r="B28" s="58"/>
      <c r="C28" s="71"/>
      <c r="D28" s="72"/>
      <c r="E28" s="52" t="s">
        <v>25</v>
      </c>
      <c r="F28" s="16">
        <v>0</v>
      </c>
      <c r="G28" s="16">
        <v>0</v>
      </c>
      <c r="H28" s="51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70"/>
      <c r="B29" s="58"/>
      <c r="C29" s="71"/>
      <c r="D29" s="72"/>
      <c r="E29" s="52" t="s">
        <v>26</v>
      </c>
      <c r="F29" s="16">
        <v>0</v>
      </c>
      <c r="G29" s="16">
        <v>0</v>
      </c>
      <c r="H29" s="51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70"/>
      <c r="B30" s="58"/>
      <c r="C30" s="71"/>
      <c r="D30" s="72"/>
      <c r="E30" s="52" t="s">
        <v>27</v>
      </c>
      <c r="F30" s="16">
        <v>0</v>
      </c>
      <c r="G30" s="16">
        <v>0</v>
      </c>
      <c r="H30" s="51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60"/>
      <c r="B31" s="69"/>
      <c r="C31" s="73"/>
      <c r="D31" s="57"/>
      <c r="E31" s="52" t="s">
        <v>28</v>
      </c>
      <c r="F31" s="16">
        <v>0</v>
      </c>
      <c r="G31" s="16">
        <v>0</v>
      </c>
      <c r="H31" s="51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60"/>
      <c r="B32" s="74"/>
      <c r="C32" s="73"/>
      <c r="D32" s="75"/>
      <c r="E32" s="52" t="s">
        <v>29</v>
      </c>
      <c r="F32" s="16">
        <v>0</v>
      </c>
      <c r="G32" s="16">
        <v>0</v>
      </c>
      <c r="H32" s="51">
        <f t="shared" si="1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60"/>
      <c r="B33" s="74"/>
      <c r="C33" s="73"/>
      <c r="D33" s="75"/>
      <c r="E33" s="52" t="s">
        <v>30</v>
      </c>
      <c r="F33" s="16">
        <v>0</v>
      </c>
      <c r="G33" s="16">
        <v>0</v>
      </c>
      <c r="H33" s="51">
        <f t="shared" si="1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60"/>
      <c r="B34" s="74"/>
      <c r="C34" s="73"/>
      <c r="D34" s="75"/>
      <c r="E34" s="52" t="s">
        <v>31</v>
      </c>
      <c r="F34" s="16">
        <v>0</v>
      </c>
      <c r="G34" s="16">
        <v>0</v>
      </c>
      <c r="H34" s="51">
        <f t="shared" si="1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60"/>
      <c r="B35" s="74"/>
      <c r="C35" s="73"/>
      <c r="D35" s="75"/>
      <c r="E35" s="52"/>
      <c r="F35" s="76"/>
      <c r="G35" s="76"/>
      <c r="H35" s="7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78" t="s">
        <v>47</v>
      </c>
      <c r="B36" s="74">
        <f>SUM(B7:B10)</f>
        <v>0</v>
      </c>
      <c r="C36" s="74">
        <f>SUM(C7:C10)</f>
        <v>785</v>
      </c>
      <c r="D36" s="79">
        <f>IF(B36&gt;0,(C36-B36)/B36,0)</f>
        <v>0</v>
      </c>
      <c r="E36" s="52" t="s">
        <v>48</v>
      </c>
      <c r="F36" s="80">
        <f>SUM(F7:F34)</f>
        <v>0</v>
      </c>
      <c r="G36" s="80">
        <f>SUM(G7:G34)</f>
        <v>785</v>
      </c>
      <c r="H36" s="79">
        <f>IF(F36&gt;0,(G36-F36)/F36,0)</f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35"/>
      <c r="B37" s="35"/>
      <c r="C37" s="35"/>
      <c r="D37" s="35"/>
      <c r="E37" s="3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A1">
      <selection activeCell="H7" sqref="H7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1"/>
    </row>
    <row r="2" spans="1:11" ht="20.2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17" t="s">
        <v>1</v>
      </c>
    </row>
    <row r="4" spans="1:11" ht="23.25" customHeight="1">
      <c r="A4" s="3" t="s">
        <v>37</v>
      </c>
      <c r="B4" s="4"/>
      <c r="C4" s="5" t="s">
        <v>50</v>
      </c>
      <c r="D4" s="5"/>
      <c r="E4" s="5"/>
      <c r="F4" s="6" t="s">
        <v>51</v>
      </c>
      <c r="G4" s="7"/>
      <c r="H4" s="8"/>
      <c r="I4" s="8" t="s">
        <v>52</v>
      </c>
      <c r="J4" s="8"/>
      <c r="K4" s="18"/>
    </row>
    <row r="5" spans="1:11" ht="19.5" customHeight="1">
      <c r="A5" s="9" t="s">
        <v>53</v>
      </c>
      <c r="B5" s="10" t="s">
        <v>54</v>
      </c>
      <c r="C5" s="11" t="s">
        <v>3</v>
      </c>
      <c r="D5" s="12" t="s">
        <v>55</v>
      </c>
      <c r="E5" s="11" t="s">
        <v>56</v>
      </c>
      <c r="F5" s="11" t="s">
        <v>3</v>
      </c>
      <c r="G5" s="12" t="s">
        <v>55</v>
      </c>
      <c r="H5" s="11" t="s">
        <v>56</v>
      </c>
      <c r="I5" s="11" t="s">
        <v>3</v>
      </c>
      <c r="J5" s="12" t="s">
        <v>55</v>
      </c>
      <c r="K5" s="19" t="s">
        <v>56</v>
      </c>
    </row>
    <row r="6" spans="1:13" ht="19.5" customHeight="1">
      <c r="A6" s="13" t="s">
        <v>32</v>
      </c>
      <c r="B6" s="14" t="s">
        <v>32</v>
      </c>
      <c r="C6" s="14" t="s">
        <v>32</v>
      </c>
      <c r="D6" s="14" t="s">
        <v>32</v>
      </c>
      <c r="E6" s="13" t="s">
        <v>32</v>
      </c>
      <c r="F6" s="14" t="s">
        <v>32</v>
      </c>
      <c r="G6" s="14" t="s">
        <v>32</v>
      </c>
      <c r="H6" s="14" t="s">
        <v>32</v>
      </c>
      <c r="I6" s="14" t="s">
        <v>32</v>
      </c>
      <c r="J6" s="14" t="s">
        <v>32</v>
      </c>
      <c r="K6" s="14" t="s">
        <v>32</v>
      </c>
      <c r="L6" s="20"/>
      <c r="M6" s="20"/>
    </row>
    <row r="7" spans="1:13" ht="15.75" customHeight="1">
      <c r="A7" s="15"/>
      <c r="B7" s="15" t="s">
        <v>3</v>
      </c>
      <c r="C7" s="16">
        <v>0</v>
      </c>
      <c r="D7" s="16">
        <v>0</v>
      </c>
      <c r="E7" s="16">
        <v>0</v>
      </c>
      <c r="F7" s="16">
        <v>185</v>
      </c>
      <c r="G7" s="16">
        <v>0</v>
      </c>
      <c r="H7" s="16">
        <v>185</v>
      </c>
      <c r="I7" s="21">
        <f aca="true" t="shared" si="0" ref="I7:I10">IF(C7&gt;0,(F7-C7)/C7,0)</f>
        <v>0</v>
      </c>
      <c r="J7" s="22">
        <f aca="true" t="shared" si="1" ref="J7:J10">IF(D7&gt;0,(G7-D7)/D7,0)</f>
        <v>0</v>
      </c>
      <c r="K7" s="23">
        <f aca="true" t="shared" si="2" ref="K7:K10">IF(E7&gt;0,(H7-E7)/E7,0)</f>
        <v>0</v>
      </c>
      <c r="L7" s="24"/>
      <c r="M7" s="24"/>
    </row>
    <row r="8" spans="1:11" ht="15.75" customHeight="1">
      <c r="A8" s="15" t="s">
        <v>57</v>
      </c>
      <c r="B8" s="15" t="s">
        <v>15</v>
      </c>
      <c r="C8" s="16">
        <v>0</v>
      </c>
      <c r="D8" s="16">
        <v>0</v>
      </c>
      <c r="E8" s="16">
        <v>0</v>
      </c>
      <c r="F8" s="16">
        <v>185</v>
      </c>
      <c r="G8" s="16">
        <v>0</v>
      </c>
      <c r="H8" s="16">
        <v>185</v>
      </c>
      <c r="I8" s="21">
        <f t="shared" si="0"/>
        <v>0</v>
      </c>
      <c r="J8" s="22">
        <f t="shared" si="1"/>
        <v>0</v>
      </c>
      <c r="K8" s="23">
        <f t="shared" si="2"/>
        <v>0</v>
      </c>
    </row>
    <row r="9" spans="1:11" ht="18.75" customHeight="1">
      <c r="A9" s="15" t="s">
        <v>58</v>
      </c>
      <c r="B9" s="15" t="s">
        <v>59</v>
      </c>
      <c r="C9" s="16">
        <v>0</v>
      </c>
      <c r="D9" s="16">
        <v>0</v>
      </c>
      <c r="E9" s="16">
        <v>0</v>
      </c>
      <c r="F9" s="16">
        <v>185</v>
      </c>
      <c r="G9" s="16">
        <v>0</v>
      </c>
      <c r="H9" s="16">
        <v>185</v>
      </c>
      <c r="I9" s="21">
        <f t="shared" si="0"/>
        <v>0</v>
      </c>
      <c r="J9" s="22">
        <f t="shared" si="1"/>
        <v>0</v>
      </c>
      <c r="K9" s="23">
        <f t="shared" si="2"/>
        <v>0</v>
      </c>
    </row>
    <row r="10" spans="1:11" ht="18.75" customHeight="1">
      <c r="A10" s="15" t="s">
        <v>60</v>
      </c>
      <c r="B10" s="15" t="s">
        <v>61</v>
      </c>
      <c r="C10" s="16">
        <v>0</v>
      </c>
      <c r="D10" s="16">
        <v>0</v>
      </c>
      <c r="E10" s="16">
        <v>0</v>
      </c>
      <c r="F10" s="16">
        <v>185</v>
      </c>
      <c r="G10" s="16">
        <v>0</v>
      </c>
      <c r="H10" s="16">
        <v>185</v>
      </c>
      <c r="I10" s="21">
        <f t="shared" si="0"/>
        <v>0</v>
      </c>
      <c r="J10" s="22">
        <f t="shared" si="1"/>
        <v>0</v>
      </c>
      <c r="K10" s="23">
        <f t="shared" si="2"/>
        <v>0</v>
      </c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2" t="s">
        <v>62</v>
      </c>
      <c r="B2" s="2"/>
      <c r="C2" s="2"/>
      <c r="D2" s="2"/>
    </row>
    <row r="3" spans="2:4" ht="10.5" customHeight="1">
      <c r="B3" s="1"/>
      <c r="D3" s="17" t="s">
        <v>1</v>
      </c>
    </row>
    <row r="4" spans="1:4" ht="23.25" customHeight="1">
      <c r="A4" s="3" t="s">
        <v>37</v>
      </c>
      <c r="B4" s="4"/>
      <c r="C4" s="25" t="s">
        <v>51</v>
      </c>
      <c r="D4" s="8" t="s">
        <v>63</v>
      </c>
    </row>
    <row r="5" spans="1:4" ht="19.5" customHeight="1">
      <c r="A5" s="9" t="s">
        <v>53</v>
      </c>
      <c r="B5" s="26" t="s">
        <v>64</v>
      </c>
      <c r="C5" s="25"/>
      <c r="D5" s="8"/>
    </row>
    <row r="6" spans="1:6" ht="19.5" customHeight="1">
      <c r="A6" s="14" t="s">
        <v>32</v>
      </c>
      <c r="B6" s="14" t="s">
        <v>32</v>
      </c>
      <c r="C6" s="13" t="s">
        <v>32</v>
      </c>
      <c r="D6" s="14" t="s">
        <v>32</v>
      </c>
      <c r="E6" s="20"/>
      <c r="F6" s="20"/>
    </row>
    <row r="7" spans="1:6" ht="15.75" customHeight="1">
      <c r="A7" s="27"/>
      <c r="B7" s="28"/>
      <c r="C7" s="29"/>
      <c r="D7" s="30"/>
      <c r="E7" s="24"/>
      <c r="F7" s="24"/>
    </row>
    <row r="8" spans="1:4" ht="9.75" customHeight="1">
      <c r="A8" s="1"/>
      <c r="B8" s="1"/>
      <c r="C8" s="1"/>
      <c r="D8" s="1"/>
    </row>
    <row r="9" spans="1:4" ht="9.75" customHeight="1">
      <c r="A9" s="1"/>
      <c r="B9" s="1"/>
      <c r="C9" s="1"/>
      <c r="D9" s="1"/>
    </row>
    <row r="10" spans="1:4" ht="9.75" customHeight="1">
      <c r="A10" s="1"/>
      <c r="C10" s="1"/>
      <c r="D10" s="1"/>
    </row>
    <row r="11" spans="1:4" ht="9.75" customHeight="1">
      <c r="A11" s="1"/>
      <c r="B11" s="1"/>
      <c r="C11" s="1"/>
      <c r="D11" s="1"/>
    </row>
    <row r="12" spans="2:3" ht="9.75" customHeight="1">
      <c r="B12" s="1"/>
      <c r="C12" s="1"/>
    </row>
    <row r="13" spans="2:4" ht="9.75" customHeight="1">
      <c r="B13" s="1"/>
      <c r="D13" s="1"/>
    </row>
    <row r="14" spans="2:4" ht="9.75" customHeight="1">
      <c r="B14" s="1"/>
      <c r="C14" s="1"/>
      <c r="D14" s="1"/>
    </row>
    <row r="15" ht="9.75" customHeight="1"/>
    <row r="16" ht="9.75" customHeight="1"/>
    <row r="17" ht="9.75" customHeight="1"/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1"/>
    </row>
    <row r="2" spans="1:11" ht="20.25" customHeight="1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17" t="s">
        <v>1</v>
      </c>
    </row>
    <row r="4" spans="1:11" ht="23.25" customHeight="1">
      <c r="A4" s="3" t="s">
        <v>37</v>
      </c>
      <c r="B4" s="4"/>
      <c r="C4" s="5" t="s">
        <v>50</v>
      </c>
      <c r="D4" s="5"/>
      <c r="E4" s="5"/>
      <c r="F4" s="6" t="s">
        <v>51</v>
      </c>
      <c r="G4" s="7"/>
      <c r="H4" s="8"/>
      <c r="I4" s="8" t="s">
        <v>52</v>
      </c>
      <c r="J4" s="8"/>
      <c r="K4" s="18"/>
    </row>
    <row r="5" spans="1:11" ht="19.5" customHeight="1">
      <c r="A5" s="9" t="s">
        <v>53</v>
      </c>
      <c r="B5" s="10" t="s">
        <v>54</v>
      </c>
      <c r="C5" s="11" t="s">
        <v>3</v>
      </c>
      <c r="D5" s="12" t="s">
        <v>55</v>
      </c>
      <c r="E5" s="11" t="s">
        <v>56</v>
      </c>
      <c r="F5" s="11" t="s">
        <v>3</v>
      </c>
      <c r="G5" s="12" t="s">
        <v>55</v>
      </c>
      <c r="H5" s="11" t="s">
        <v>56</v>
      </c>
      <c r="I5" s="11" t="s">
        <v>3</v>
      </c>
      <c r="J5" s="12" t="s">
        <v>55</v>
      </c>
      <c r="K5" s="19" t="s">
        <v>56</v>
      </c>
    </row>
    <row r="6" spans="1:13" ht="19.5" customHeight="1">
      <c r="A6" s="13" t="s">
        <v>32</v>
      </c>
      <c r="B6" s="14" t="s">
        <v>32</v>
      </c>
      <c r="C6" s="14" t="s">
        <v>32</v>
      </c>
      <c r="D6" s="14" t="s">
        <v>32</v>
      </c>
      <c r="E6" s="13" t="s">
        <v>32</v>
      </c>
      <c r="F6" s="14" t="s">
        <v>32</v>
      </c>
      <c r="G6" s="14" t="s">
        <v>32</v>
      </c>
      <c r="H6" s="14" t="s">
        <v>32</v>
      </c>
      <c r="I6" s="14" t="s">
        <v>32</v>
      </c>
      <c r="J6" s="14" t="s">
        <v>32</v>
      </c>
      <c r="K6" s="14" t="s">
        <v>32</v>
      </c>
      <c r="L6" s="20"/>
      <c r="M6" s="20"/>
    </row>
    <row r="7" spans="1:13" ht="15.75" customHeight="1">
      <c r="A7" s="15"/>
      <c r="B7" s="15" t="s">
        <v>3</v>
      </c>
      <c r="C7" s="16">
        <v>0</v>
      </c>
      <c r="D7" s="16">
        <v>0</v>
      </c>
      <c r="E7" s="16">
        <v>0</v>
      </c>
      <c r="F7" s="16">
        <v>600</v>
      </c>
      <c r="G7" s="16">
        <v>0</v>
      </c>
      <c r="H7" s="16">
        <v>600</v>
      </c>
      <c r="I7" s="21">
        <f aca="true" t="shared" si="0" ref="I7:I10">IF(C7&gt;0,(F7-C7)/C7,0)</f>
        <v>0</v>
      </c>
      <c r="J7" s="22">
        <f aca="true" t="shared" si="1" ref="J7:J10">IF(D7&gt;0,(G7-D7)/D7,0)</f>
        <v>0</v>
      </c>
      <c r="K7" s="23">
        <f aca="true" t="shared" si="2" ref="K7:K10">IF(E7&gt;0,(H7-E7)/E7,0)</f>
        <v>0</v>
      </c>
      <c r="L7" s="24"/>
      <c r="M7" s="24"/>
    </row>
    <row r="8" spans="1:11" ht="15.75" customHeight="1">
      <c r="A8" s="15" t="s">
        <v>57</v>
      </c>
      <c r="B8" s="15" t="s">
        <v>15</v>
      </c>
      <c r="C8" s="16">
        <v>0</v>
      </c>
      <c r="D8" s="16">
        <v>0</v>
      </c>
      <c r="E8" s="16">
        <v>0</v>
      </c>
      <c r="F8" s="16">
        <v>600</v>
      </c>
      <c r="G8" s="16">
        <v>0</v>
      </c>
      <c r="H8" s="16">
        <v>600</v>
      </c>
      <c r="I8" s="21">
        <f t="shared" si="0"/>
        <v>0</v>
      </c>
      <c r="J8" s="22">
        <f t="shared" si="1"/>
        <v>0</v>
      </c>
      <c r="K8" s="23">
        <f t="shared" si="2"/>
        <v>0</v>
      </c>
    </row>
    <row r="9" spans="1:11" ht="36.75" customHeight="1">
      <c r="A9" s="15" t="s">
        <v>66</v>
      </c>
      <c r="B9" s="15" t="s">
        <v>67</v>
      </c>
      <c r="C9" s="16">
        <v>0</v>
      </c>
      <c r="D9" s="16">
        <v>0</v>
      </c>
      <c r="E9" s="16">
        <v>0</v>
      </c>
      <c r="F9" s="16">
        <v>600</v>
      </c>
      <c r="G9" s="16">
        <v>0</v>
      </c>
      <c r="H9" s="16">
        <v>600</v>
      </c>
      <c r="I9" s="21">
        <f t="shared" si="0"/>
        <v>0</v>
      </c>
      <c r="J9" s="22">
        <f t="shared" si="1"/>
        <v>0</v>
      </c>
      <c r="K9" s="23">
        <f t="shared" si="2"/>
        <v>0</v>
      </c>
    </row>
    <row r="10" spans="1:11" ht="27.75" customHeight="1">
      <c r="A10" s="15" t="s">
        <v>60</v>
      </c>
      <c r="B10" s="15" t="s">
        <v>68</v>
      </c>
      <c r="C10" s="16">
        <v>0</v>
      </c>
      <c r="D10" s="16">
        <v>0</v>
      </c>
      <c r="E10" s="16">
        <v>0</v>
      </c>
      <c r="F10" s="16">
        <v>600</v>
      </c>
      <c r="G10" s="16">
        <v>0</v>
      </c>
      <c r="H10" s="16">
        <v>600</v>
      </c>
      <c r="I10" s="21">
        <f t="shared" si="0"/>
        <v>0</v>
      </c>
      <c r="J10" s="22">
        <f t="shared" si="1"/>
        <v>0</v>
      </c>
      <c r="K10" s="23">
        <f t="shared" si="2"/>
        <v>0</v>
      </c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2016-11-04T02:33:37Z</dcterms:created>
  <dcterms:modified xsi:type="dcterms:W3CDTF">2016-11-04T02:56:34Z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